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70" windowHeight="7710" activeTab="1"/>
  </bookViews>
  <sheets>
    <sheet name="Běžecké kategorie" sheetId="1" r:id="rId1"/>
    <sheet name="Chodecké kategorie" sheetId="2" r:id="rId2"/>
    <sheet name="Tipy" sheetId="3" r:id="rId3"/>
  </sheets>
  <definedNames/>
  <calcPr fullCalcOnLoad="1"/>
</workbook>
</file>

<file path=xl/sharedStrings.xml><?xml version="1.0" encoding="utf-8"?>
<sst xmlns="http://schemas.openxmlformats.org/spreadsheetml/2006/main" count="218" uniqueCount="170">
  <si>
    <t>Peky</t>
  </si>
  <si>
    <t>Kamenný Újezd</t>
  </si>
  <si>
    <t>Žižkin</t>
  </si>
  <si>
    <t>Tojnárek</t>
  </si>
  <si>
    <t>KRK Litvínov</t>
  </si>
  <si>
    <t>Franta</t>
  </si>
  <si>
    <t>AMBNL</t>
  </si>
  <si>
    <t>Praha</t>
  </si>
  <si>
    <t>Pavka</t>
  </si>
  <si>
    <t>Karlovy Vary</t>
  </si>
  <si>
    <t>Worm</t>
  </si>
  <si>
    <t>Jasoň Drsoň</t>
  </si>
  <si>
    <t>Seskočilzrudéskályavyrazilsidech</t>
  </si>
  <si>
    <t>Verunka</t>
  </si>
  <si>
    <t>DJ Ostrov</t>
  </si>
  <si>
    <t>Kepič</t>
  </si>
  <si>
    <t>Torpédo Radčice</t>
  </si>
  <si>
    <t>PGP</t>
  </si>
  <si>
    <t>Zlín</t>
  </si>
  <si>
    <t>Přezdívka</t>
  </si>
  <si>
    <t>Oddíl / město</t>
  </si>
  <si>
    <t>Ročník</t>
  </si>
  <si>
    <t>Žetonů</t>
  </si>
  <si>
    <t>Čas</t>
  </si>
  <si>
    <t>Příchod</t>
  </si>
  <si>
    <t>Horová Magda</t>
  </si>
  <si>
    <t>Jméno</t>
  </si>
  <si>
    <t>Běžci:</t>
  </si>
  <si>
    <t>Běžkyně:</t>
  </si>
  <si>
    <t>Chodci:</t>
  </si>
  <si>
    <t>Urban Hynek</t>
  </si>
  <si>
    <t>Kožina Petr</t>
  </si>
  <si>
    <t>Tojnar Jan</t>
  </si>
  <si>
    <t>Bartoš František</t>
  </si>
  <si>
    <t>Kadlečík Pavel</t>
  </si>
  <si>
    <t>Kepka Pavel</t>
  </si>
  <si>
    <t>Lusk Luděk</t>
  </si>
  <si>
    <t>Pekárek Martin</t>
  </si>
  <si>
    <t>Kožinová Jana</t>
  </si>
  <si>
    <t>Hájková Věra</t>
  </si>
  <si>
    <t>Červák Jan</t>
  </si>
  <si>
    <t>Krejčík Zbyněk</t>
  </si>
  <si>
    <t>Žižka Jiří</t>
  </si>
  <si>
    <t>Arnolt Alan</t>
  </si>
  <si>
    <t>Filistein Luděk</t>
  </si>
  <si>
    <t>Výsledková listina</t>
  </si>
  <si>
    <t>Noční můry</t>
  </si>
  <si>
    <t>Tipovací soutěž</t>
  </si>
  <si>
    <t>Skalka nad dráhou u Smilova</t>
  </si>
  <si>
    <t>Paseka nad Brložcem</t>
  </si>
  <si>
    <t>U rybníčku</t>
  </si>
  <si>
    <t>Čertův vrch</t>
  </si>
  <si>
    <t>Skalka u Luhovského potoka</t>
  </si>
  <si>
    <t>Čerťák</t>
  </si>
  <si>
    <t>Radyňský les</t>
  </si>
  <si>
    <t>Mašličky</t>
  </si>
  <si>
    <t>Skalka nad Střelou</t>
  </si>
  <si>
    <t>Jáma</t>
  </si>
  <si>
    <t>Skalka nad  přehradou</t>
  </si>
  <si>
    <t>Borecký potok (pivo)</t>
  </si>
  <si>
    <t>Nevděk</t>
  </si>
  <si>
    <t>Vladař</t>
  </si>
  <si>
    <t>Skalka nedaleko Chrutiska</t>
  </si>
  <si>
    <t>Pařez u rokle</t>
  </si>
  <si>
    <t>Pakuo</t>
  </si>
  <si>
    <t>Alan</t>
  </si>
  <si>
    <t>Kurfürst Pavel</t>
  </si>
  <si>
    <t>Krk Litvínov</t>
  </si>
  <si>
    <t>OOB Luhačovice - sekce Hanslian</t>
  </si>
  <si>
    <t>Janda Tomáš</t>
  </si>
  <si>
    <t>Jonáš</t>
  </si>
  <si>
    <t>Jonas Catamaran</t>
  </si>
  <si>
    <t>Mejla Svoboda</t>
  </si>
  <si>
    <t>Šopy</t>
  </si>
  <si>
    <t>Český Krumlov</t>
  </si>
  <si>
    <t>Fišer Jiří</t>
  </si>
  <si>
    <t>Slavia Praha</t>
  </si>
  <si>
    <t>Peitz Michal</t>
  </si>
  <si>
    <t>orientacni-hra.cz</t>
  </si>
  <si>
    <t>Jílové u Prahy</t>
  </si>
  <si>
    <t>Šebánek Martin</t>
  </si>
  <si>
    <t>Laifert Michal</t>
  </si>
  <si>
    <t>Mik</t>
  </si>
  <si>
    <t>Prášil Honza</t>
  </si>
  <si>
    <t>Jičín</t>
  </si>
  <si>
    <t>Pačes Jan</t>
  </si>
  <si>
    <t>Světice</t>
  </si>
  <si>
    <t>Paraj Pavel</t>
  </si>
  <si>
    <t>Prachatice</t>
  </si>
  <si>
    <t>Lenc Jiří</t>
  </si>
  <si>
    <t>Vimperk</t>
  </si>
  <si>
    <t>Plzeňský řezník</t>
  </si>
  <si>
    <t>Plzeň - Berlín</t>
  </si>
  <si>
    <t>Drbohlav Tomáš</t>
  </si>
  <si>
    <t>Drbik</t>
  </si>
  <si>
    <t>ASA Turnov</t>
  </si>
  <si>
    <t>Rubáček Jan</t>
  </si>
  <si>
    <t>Rubis</t>
  </si>
  <si>
    <t>Liberec</t>
  </si>
  <si>
    <t>Horálek Jiří</t>
  </si>
  <si>
    <t>Rychlík</t>
  </si>
  <si>
    <t>Tábor</t>
  </si>
  <si>
    <t>Jáglová Michala</t>
  </si>
  <si>
    <t>Libá u Chebu</t>
  </si>
  <si>
    <t>Kobylí zahrada</t>
  </si>
  <si>
    <t>Paule Slávek</t>
  </si>
  <si>
    <t>Kolová</t>
  </si>
  <si>
    <t>Umlauf Lukáš</t>
  </si>
  <si>
    <t>Ufon</t>
  </si>
  <si>
    <t>Malé Svatoňovice</t>
  </si>
  <si>
    <t>Uhlíř Luděk</t>
  </si>
  <si>
    <t>Lukáš Olda</t>
  </si>
  <si>
    <t>Oldies</t>
  </si>
  <si>
    <t>Přeštice</t>
  </si>
  <si>
    <t>Zagner Jaroslav</t>
  </si>
  <si>
    <t>Žebrák</t>
  </si>
  <si>
    <t>Černý Jarda</t>
  </si>
  <si>
    <t>Zeměkoulan</t>
  </si>
  <si>
    <t>2.ročník</t>
  </si>
  <si>
    <t>Běžecké páry:</t>
  </si>
  <si>
    <t>Team</t>
  </si>
  <si>
    <t>Členové</t>
  </si>
  <si>
    <t>VIPelichané Kožešiny</t>
  </si>
  <si>
    <t>Klapková Milada</t>
  </si>
  <si>
    <t>Klapka Michal</t>
  </si>
  <si>
    <t>Klapkovi</t>
  </si>
  <si>
    <t>Krakonošův trek</t>
  </si>
  <si>
    <t>Mokrý cecky</t>
  </si>
  <si>
    <t>Zapletalová Kateřina</t>
  </si>
  <si>
    <t>Mišurec David</t>
  </si>
  <si>
    <t>PRG</t>
  </si>
  <si>
    <t>PM C4D13</t>
  </si>
  <si>
    <t>Borovská Anna</t>
  </si>
  <si>
    <t>Borovský Jindřich</t>
  </si>
  <si>
    <t>nedošli</t>
  </si>
  <si>
    <t>Chodecké páry:</t>
  </si>
  <si>
    <t>Chodkyně:</t>
  </si>
  <si>
    <t>Bielinová Petra</t>
  </si>
  <si>
    <t>Pytel team</t>
  </si>
  <si>
    <t>Martinka</t>
  </si>
  <si>
    <t>Pedros</t>
  </si>
  <si>
    <t>SNS Smržovka</t>
  </si>
  <si>
    <t>Kočička na výletě</t>
  </si>
  <si>
    <t>Vágnerová Tereza</t>
  </si>
  <si>
    <t>Johanovský Tomáš</t>
  </si>
  <si>
    <t>Stto Praha</t>
  </si>
  <si>
    <t>Krušnokolci</t>
  </si>
  <si>
    <t>Kulmonová Monika</t>
  </si>
  <si>
    <t>Kulmon Petr</t>
  </si>
  <si>
    <t>Sauna o třetí</t>
  </si>
  <si>
    <t>Buková Zuzana</t>
  </si>
  <si>
    <t>Hajas Pepa</t>
  </si>
  <si>
    <t>Budapešť</t>
  </si>
  <si>
    <t>Vepříci</t>
  </si>
  <si>
    <t>Daniela Horká</t>
  </si>
  <si>
    <t>Přemek Hanzlík</t>
  </si>
  <si>
    <t>Plzeň</t>
  </si>
  <si>
    <t>Marťánci</t>
  </si>
  <si>
    <t>Remišová Martina</t>
  </si>
  <si>
    <t>Peter Martin</t>
  </si>
  <si>
    <t>Oloví/Březová</t>
  </si>
  <si>
    <t>Míček Martin</t>
  </si>
  <si>
    <t>Max</t>
  </si>
  <si>
    <t xml:space="preserve">Rousek Zdeněk </t>
  </si>
  <si>
    <t>Šnek</t>
  </si>
  <si>
    <t>TAO/Zliv</t>
  </si>
  <si>
    <t>nedošel</t>
  </si>
  <si>
    <t>Žák Petr</t>
  </si>
  <si>
    <t>Hodný člověk</t>
  </si>
  <si>
    <t>České Budějovice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</si>
</sst>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,"/>
    <numFmt numFmtId="169" formatCode="[$-405]d\.\ mmmm\ yyyy"/>
    <numFmt numFmtId="170" formatCode="#,##0,;\-#,##0,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Trebuchet MS"/>
      <family val="2"/>
    </font>
    <font>
      <b/>
      <sz val="9"/>
      <color indexed="8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2"/>
      <color indexed="8"/>
      <name val="Trebuchet MS"/>
      <family val="2"/>
    </font>
    <font>
      <b/>
      <i/>
      <sz val="24"/>
      <color indexed="8"/>
      <name val="Georgia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Trebuchet MS"/>
      <family val="2"/>
    </font>
    <font>
      <b/>
      <sz val="9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i/>
      <sz val="24"/>
      <color theme="1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21" fontId="40" fillId="33" borderId="0" xfId="0" applyNumberFormat="1" applyFont="1" applyFill="1" applyAlignment="1">
      <alignment horizontal="right"/>
    </xf>
    <xf numFmtId="21" fontId="40" fillId="33" borderId="0" xfId="0" applyNumberFormat="1" applyFont="1" applyFill="1" applyAlignment="1">
      <alignment/>
    </xf>
    <xf numFmtId="0" fontId="41" fillId="33" borderId="10" xfId="0" applyFont="1" applyFill="1" applyBorder="1" applyAlignment="1">
      <alignment/>
    </xf>
    <xf numFmtId="0" fontId="40" fillId="33" borderId="0" xfId="0" applyFont="1" applyFill="1" applyAlignment="1">
      <alignment horizontal="right"/>
    </xf>
    <xf numFmtId="0" fontId="42" fillId="0" borderId="0" xfId="0" applyFont="1" applyAlignment="1">
      <alignment/>
    </xf>
    <xf numFmtId="0" fontId="42" fillId="0" borderId="11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14" fontId="40" fillId="33" borderId="0" xfId="0" applyNumberFormat="1" applyFont="1" applyFill="1" applyAlignment="1">
      <alignment horizontal="right"/>
    </xf>
    <xf numFmtId="14" fontId="42" fillId="0" borderId="0" xfId="0" applyNumberFormat="1" applyFont="1" applyAlignment="1">
      <alignment horizontal="right"/>
    </xf>
    <xf numFmtId="16" fontId="43" fillId="0" borderId="11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textRotation="90" wrapText="1"/>
    </xf>
    <xf numFmtId="16" fontId="42" fillId="0" borderId="11" xfId="0" applyNumberFormat="1" applyFont="1" applyBorder="1" applyAlignment="1">
      <alignment/>
    </xf>
    <xf numFmtId="16" fontId="43" fillId="0" borderId="11" xfId="0" applyNumberFormat="1" applyFont="1" applyBorder="1" applyAlignment="1">
      <alignment/>
    </xf>
    <xf numFmtId="0" fontId="44" fillId="33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 horizontal="right"/>
    </xf>
    <xf numFmtId="0" fontId="41" fillId="33" borderId="12" xfId="0" applyFont="1" applyFill="1" applyBorder="1" applyAlignment="1">
      <alignment/>
    </xf>
    <xf numFmtId="0" fontId="41" fillId="33" borderId="12" xfId="0" applyFont="1" applyFill="1" applyBorder="1" applyAlignment="1">
      <alignment horizontal="right"/>
    </xf>
    <xf numFmtId="0" fontId="40" fillId="33" borderId="0" xfId="0" applyFont="1" applyFill="1" applyAlignment="1">
      <alignment vertical="top"/>
    </xf>
    <xf numFmtId="0" fontId="40" fillId="33" borderId="13" xfId="0" applyFont="1" applyFill="1" applyBorder="1" applyAlignment="1">
      <alignment vertical="top"/>
    </xf>
    <xf numFmtId="0" fontId="40" fillId="33" borderId="0" xfId="0" applyFont="1" applyFill="1" applyAlignment="1">
      <alignment/>
    </xf>
    <xf numFmtId="21" fontId="40" fillId="33" borderId="0" xfId="0" applyNumberFormat="1" applyFont="1" applyFill="1" applyAlignment="1">
      <alignment/>
    </xf>
    <xf numFmtId="0" fontId="43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selection activeCell="G29" sqref="G29"/>
    </sheetView>
  </sheetViews>
  <sheetFormatPr defaultColWidth="9.140625" defaultRowHeight="15"/>
  <cols>
    <col min="1" max="1" width="3.00390625" style="1" customWidth="1"/>
    <col min="2" max="2" width="17.7109375" style="1" bestFit="1" customWidth="1"/>
    <col min="3" max="3" width="17.28125" style="1" bestFit="1" customWidth="1"/>
    <col min="4" max="4" width="26.00390625" style="1" customWidth="1"/>
    <col min="5" max="5" width="6.57421875" style="1" bestFit="1" customWidth="1"/>
    <col min="6" max="6" width="6.8515625" style="1" bestFit="1" customWidth="1"/>
    <col min="7" max="7" width="8.28125" style="5" bestFit="1" customWidth="1"/>
    <col min="8" max="8" width="8.28125" style="1" bestFit="1" customWidth="1"/>
    <col min="9" max="9" width="0.9921875" style="1" customWidth="1"/>
    <col min="10" max="16384" width="9.140625" style="1" customWidth="1"/>
  </cols>
  <sheetData>
    <row r="1" spans="1:8" ht="15">
      <c r="A1" s="1" t="s">
        <v>118</v>
      </c>
      <c r="D1" s="11"/>
      <c r="H1" s="13">
        <v>40641</v>
      </c>
    </row>
    <row r="2" spans="1:8" ht="26.25" customHeight="1">
      <c r="A2" s="27" t="s">
        <v>45</v>
      </c>
      <c r="B2" s="27"/>
      <c r="C2" s="27"/>
      <c r="D2" s="27"/>
      <c r="E2" s="27"/>
      <c r="F2" s="27"/>
      <c r="G2" s="27"/>
      <c r="H2" s="27"/>
    </row>
    <row r="3" spans="1:8" ht="36" customHeight="1">
      <c r="A3" s="28" t="s">
        <v>46</v>
      </c>
      <c r="B3" s="28"/>
      <c r="C3" s="28"/>
      <c r="D3" s="28"/>
      <c r="E3" s="28"/>
      <c r="F3" s="28"/>
      <c r="G3" s="28"/>
      <c r="H3" s="28"/>
    </row>
    <row r="4" ht="6.75" customHeight="1"/>
    <row r="5" spans="1:8" ht="16.5" customHeight="1">
      <c r="A5" s="19" t="s">
        <v>27</v>
      </c>
      <c r="B5" s="4"/>
      <c r="C5" s="4"/>
      <c r="D5" s="4"/>
      <c r="E5" s="20"/>
      <c r="F5" s="20"/>
      <c r="G5" s="20"/>
      <c r="H5" s="20"/>
    </row>
    <row r="6" spans="1:8" ht="16.5" customHeight="1">
      <c r="A6" s="21"/>
      <c r="B6" s="21" t="s">
        <v>26</v>
      </c>
      <c r="C6" s="21" t="s">
        <v>19</v>
      </c>
      <c r="D6" s="21" t="s">
        <v>20</v>
      </c>
      <c r="E6" s="22" t="s">
        <v>21</v>
      </c>
      <c r="F6" s="22" t="s">
        <v>22</v>
      </c>
      <c r="G6" s="22" t="s">
        <v>24</v>
      </c>
      <c r="H6" s="22" t="s">
        <v>23</v>
      </c>
    </row>
    <row r="7" spans="1:8" ht="15" customHeight="1">
      <c r="A7" s="1">
        <v>1</v>
      </c>
      <c r="B7" s="1" t="s">
        <v>40</v>
      </c>
      <c r="C7" s="1" t="s">
        <v>10</v>
      </c>
      <c r="D7" s="1" t="s">
        <v>68</v>
      </c>
      <c r="E7" s="1">
        <v>1980</v>
      </c>
      <c r="F7" s="1">
        <v>9</v>
      </c>
      <c r="G7" s="2">
        <v>0.2791666666666667</v>
      </c>
      <c r="H7" s="3">
        <f>G7+(3/24)</f>
        <v>0.4041666666666667</v>
      </c>
    </row>
    <row r="8" spans="1:8" ht="15" customHeight="1">
      <c r="A8" s="1">
        <v>2</v>
      </c>
      <c r="B8" s="1" t="s">
        <v>66</v>
      </c>
      <c r="C8" s="1" t="s">
        <v>64</v>
      </c>
      <c r="D8" s="1" t="s">
        <v>67</v>
      </c>
      <c r="E8" s="1">
        <v>1974</v>
      </c>
      <c r="F8" s="1">
        <v>9</v>
      </c>
      <c r="G8" s="2">
        <v>0.2986111111111111</v>
      </c>
      <c r="H8" s="3">
        <f aca="true" t="shared" si="0" ref="H8:H28">G8+(3/24)</f>
        <v>0.4236111111111111</v>
      </c>
    </row>
    <row r="9" spans="1:8" ht="15" customHeight="1">
      <c r="A9" s="1">
        <v>3</v>
      </c>
      <c r="B9" s="1" t="s">
        <v>30</v>
      </c>
      <c r="C9" s="1" t="s">
        <v>11</v>
      </c>
      <c r="D9" s="1" t="s">
        <v>12</v>
      </c>
      <c r="E9" s="1">
        <v>1968</v>
      </c>
      <c r="F9" s="1">
        <v>9</v>
      </c>
      <c r="G9" s="2">
        <v>0.3076388888888889</v>
      </c>
      <c r="H9" s="3">
        <f t="shared" si="0"/>
        <v>0.4326388888888889</v>
      </c>
    </row>
    <row r="10" spans="1:8" ht="15" customHeight="1">
      <c r="A10" s="1">
        <v>4</v>
      </c>
      <c r="B10" s="1" t="s">
        <v>32</v>
      </c>
      <c r="C10" s="1" t="s">
        <v>3</v>
      </c>
      <c r="D10" s="1" t="s">
        <v>4</v>
      </c>
      <c r="E10" s="1">
        <v>1967</v>
      </c>
      <c r="F10" s="1">
        <v>9</v>
      </c>
      <c r="G10" s="2">
        <v>0.30972222222222223</v>
      </c>
      <c r="H10" s="3">
        <f t="shared" si="0"/>
        <v>0.43472222222222223</v>
      </c>
    </row>
    <row r="11" spans="1:8" ht="15" customHeight="1">
      <c r="A11" s="1">
        <v>5</v>
      </c>
      <c r="B11" s="1" t="s">
        <v>69</v>
      </c>
      <c r="C11" s="1" t="s">
        <v>70</v>
      </c>
      <c r="D11" s="1" t="s">
        <v>71</v>
      </c>
      <c r="E11" s="1">
        <v>1972</v>
      </c>
      <c r="F11" s="1">
        <v>9</v>
      </c>
      <c r="G11" s="2">
        <v>0.3104166666666667</v>
      </c>
      <c r="H11" s="3">
        <f t="shared" si="0"/>
        <v>0.4354166666666667</v>
      </c>
    </row>
    <row r="12" spans="1:8" ht="15" customHeight="1">
      <c r="A12" s="1">
        <v>6</v>
      </c>
      <c r="B12" s="1" t="s">
        <v>72</v>
      </c>
      <c r="C12" s="1" t="s">
        <v>73</v>
      </c>
      <c r="D12" s="1" t="s">
        <v>74</v>
      </c>
      <c r="E12" s="1">
        <v>1978</v>
      </c>
      <c r="F12" s="1">
        <v>9</v>
      </c>
      <c r="G12" s="2">
        <v>0.31042824074074077</v>
      </c>
      <c r="H12" s="3">
        <f t="shared" si="0"/>
        <v>0.43542824074074077</v>
      </c>
    </row>
    <row r="13" spans="1:8" ht="15" customHeight="1">
      <c r="A13" s="1">
        <v>7</v>
      </c>
      <c r="B13" s="1" t="s">
        <v>75</v>
      </c>
      <c r="D13" s="1" t="s">
        <v>76</v>
      </c>
      <c r="E13" s="1">
        <v>1985</v>
      </c>
      <c r="F13" s="1">
        <v>9</v>
      </c>
      <c r="G13" s="2">
        <v>0.325</v>
      </c>
      <c r="H13" s="3">
        <f t="shared" si="0"/>
        <v>0.45</v>
      </c>
    </row>
    <row r="14" spans="1:8" ht="15" customHeight="1">
      <c r="A14" s="1">
        <v>8</v>
      </c>
      <c r="B14" s="1" t="s">
        <v>37</v>
      </c>
      <c r="C14" s="1" t="s">
        <v>0</v>
      </c>
      <c r="D14" s="1" t="s">
        <v>9</v>
      </c>
      <c r="E14" s="1">
        <v>1972</v>
      </c>
      <c r="F14" s="1">
        <v>9</v>
      </c>
      <c r="G14" s="2">
        <v>0.37152777777777773</v>
      </c>
      <c r="H14" s="3">
        <f t="shared" si="0"/>
        <v>0.49652777777777773</v>
      </c>
    </row>
    <row r="15" spans="1:8" ht="15" customHeight="1">
      <c r="A15" s="1">
        <v>9</v>
      </c>
      <c r="B15" s="1" t="s">
        <v>77</v>
      </c>
      <c r="C15" s="1" t="s">
        <v>78</v>
      </c>
      <c r="D15" s="1" t="s">
        <v>79</v>
      </c>
      <c r="E15" s="1">
        <v>1971</v>
      </c>
      <c r="F15" s="1">
        <v>9</v>
      </c>
      <c r="G15" s="2">
        <v>0.3819444444444444</v>
      </c>
      <c r="H15" s="3">
        <f t="shared" si="0"/>
        <v>0.5069444444444444</v>
      </c>
    </row>
    <row r="16" spans="1:8" ht="15" customHeight="1">
      <c r="A16" s="1">
        <v>10</v>
      </c>
      <c r="B16" s="1" t="s">
        <v>80</v>
      </c>
      <c r="E16" s="1">
        <v>1964</v>
      </c>
      <c r="F16" s="1">
        <v>9</v>
      </c>
      <c r="G16" s="2">
        <v>0.3819560185185185</v>
      </c>
      <c r="H16" s="3">
        <f t="shared" si="0"/>
        <v>0.5069560185185185</v>
      </c>
    </row>
    <row r="17" spans="1:8" ht="15" customHeight="1">
      <c r="A17" s="1">
        <v>11</v>
      </c>
      <c r="B17" s="1" t="s">
        <v>81</v>
      </c>
      <c r="C17" s="1" t="s">
        <v>82</v>
      </c>
      <c r="E17" s="1">
        <v>1979</v>
      </c>
      <c r="F17" s="1">
        <v>9</v>
      </c>
      <c r="G17" s="2">
        <v>0.3958333333333333</v>
      </c>
      <c r="H17" s="3">
        <f t="shared" si="0"/>
        <v>0.5208333333333333</v>
      </c>
    </row>
    <row r="18" spans="1:8" ht="15" customHeight="1">
      <c r="A18" s="1">
        <v>12</v>
      </c>
      <c r="B18" s="1" t="s">
        <v>43</v>
      </c>
      <c r="D18" s="1" t="s">
        <v>9</v>
      </c>
      <c r="E18" s="1">
        <v>1970</v>
      </c>
      <c r="F18" s="1">
        <v>9</v>
      </c>
      <c r="G18" s="2">
        <v>0.4152777777777778</v>
      </c>
      <c r="H18" s="3">
        <f t="shared" si="0"/>
        <v>0.5402777777777779</v>
      </c>
    </row>
    <row r="19" spans="1:8" ht="15" customHeight="1">
      <c r="A19" s="1">
        <v>13</v>
      </c>
      <c r="B19" s="1" t="s">
        <v>33</v>
      </c>
      <c r="C19" s="1" t="s">
        <v>5</v>
      </c>
      <c r="D19" s="1" t="s">
        <v>6</v>
      </c>
      <c r="E19" s="1">
        <v>1962</v>
      </c>
      <c r="F19" s="1">
        <v>9</v>
      </c>
      <c r="G19" s="2">
        <v>0.4236111111111111</v>
      </c>
      <c r="H19" s="3">
        <f t="shared" si="0"/>
        <v>0.5486111111111112</v>
      </c>
    </row>
    <row r="20" spans="1:8" ht="15" customHeight="1">
      <c r="A20" s="1">
        <v>14</v>
      </c>
      <c r="B20" s="1" t="s">
        <v>83</v>
      </c>
      <c r="D20" s="1" t="s">
        <v>84</v>
      </c>
      <c r="E20" s="1">
        <v>1956</v>
      </c>
      <c r="F20" s="1">
        <v>9</v>
      </c>
      <c r="G20" s="2">
        <v>0.4479166666666667</v>
      </c>
      <c r="H20" s="3">
        <f t="shared" si="0"/>
        <v>0.5729166666666667</v>
      </c>
    </row>
    <row r="21" spans="1:8" ht="15" customHeight="1">
      <c r="A21" s="1">
        <v>15</v>
      </c>
      <c r="B21" s="1" t="s">
        <v>85</v>
      </c>
      <c r="D21" s="1" t="s">
        <v>86</v>
      </c>
      <c r="E21" s="1">
        <v>1979</v>
      </c>
      <c r="F21" s="1">
        <v>9</v>
      </c>
      <c r="G21" s="2">
        <v>0.4486111111111111</v>
      </c>
      <c r="H21" s="3">
        <f t="shared" si="0"/>
        <v>0.5736111111111111</v>
      </c>
    </row>
    <row r="22" spans="1:8" ht="15" customHeight="1">
      <c r="A22" s="1">
        <v>16</v>
      </c>
      <c r="B22" s="1" t="s">
        <v>34</v>
      </c>
      <c r="C22" s="1" t="s">
        <v>8</v>
      </c>
      <c r="D22" s="1" t="s">
        <v>9</v>
      </c>
      <c r="E22" s="1">
        <v>1961</v>
      </c>
      <c r="F22" s="1">
        <v>9</v>
      </c>
      <c r="G22" s="2">
        <v>0.4791666666666667</v>
      </c>
      <c r="H22" s="3">
        <f t="shared" si="0"/>
        <v>0.6041666666666667</v>
      </c>
    </row>
    <row r="23" spans="1:8" ht="15" customHeight="1">
      <c r="A23" s="1">
        <v>17</v>
      </c>
      <c r="B23" s="1" t="s">
        <v>87</v>
      </c>
      <c r="D23" s="1" t="s">
        <v>88</v>
      </c>
      <c r="E23" s="1">
        <v>1982</v>
      </c>
      <c r="F23" s="1">
        <v>9</v>
      </c>
      <c r="G23" s="2">
        <v>0.4791782407407407</v>
      </c>
      <c r="H23" s="3">
        <f t="shared" si="0"/>
        <v>0.6041782407407408</v>
      </c>
    </row>
    <row r="24" spans="1:8" ht="15" customHeight="1">
      <c r="A24" s="1">
        <v>18</v>
      </c>
      <c r="B24" s="1" t="s">
        <v>89</v>
      </c>
      <c r="D24" s="1" t="s">
        <v>90</v>
      </c>
      <c r="E24" s="1">
        <v>1954</v>
      </c>
      <c r="F24" s="1">
        <v>9</v>
      </c>
      <c r="G24" s="2">
        <v>0.4791898148148148</v>
      </c>
      <c r="H24" s="3">
        <f t="shared" si="0"/>
        <v>0.6041898148148148</v>
      </c>
    </row>
    <row r="25" spans="1:8" ht="15" customHeight="1">
      <c r="A25" s="1">
        <v>19</v>
      </c>
      <c r="B25" s="1" t="s">
        <v>36</v>
      </c>
      <c r="C25" s="1" t="s">
        <v>91</v>
      </c>
      <c r="D25" s="1" t="s">
        <v>92</v>
      </c>
      <c r="E25" s="1">
        <v>1978</v>
      </c>
      <c r="F25" s="1">
        <v>9</v>
      </c>
      <c r="G25" s="2">
        <v>0.479201388888889</v>
      </c>
      <c r="H25" s="3">
        <f t="shared" si="0"/>
        <v>0.6042013888888891</v>
      </c>
    </row>
    <row r="26" spans="1:8" ht="15" customHeight="1">
      <c r="A26" s="1">
        <v>20</v>
      </c>
      <c r="B26" s="1" t="s">
        <v>93</v>
      </c>
      <c r="C26" s="1" t="s">
        <v>94</v>
      </c>
      <c r="D26" s="1" t="s">
        <v>95</v>
      </c>
      <c r="E26" s="1">
        <v>1977</v>
      </c>
      <c r="F26" s="1">
        <v>9</v>
      </c>
      <c r="G26" s="2">
        <v>0.4847222222222222</v>
      </c>
      <c r="H26" s="3">
        <f t="shared" si="0"/>
        <v>0.6097222222222223</v>
      </c>
    </row>
    <row r="27" spans="1:8" ht="15" customHeight="1">
      <c r="A27" s="1">
        <v>21</v>
      </c>
      <c r="B27" s="1" t="s">
        <v>96</v>
      </c>
      <c r="C27" s="1" t="s">
        <v>97</v>
      </c>
      <c r="D27" s="1" t="s">
        <v>98</v>
      </c>
      <c r="E27" s="1">
        <v>1973</v>
      </c>
      <c r="F27" s="1">
        <v>9</v>
      </c>
      <c r="G27" s="2">
        <v>0.4847337962962963</v>
      </c>
      <c r="H27" s="3">
        <f t="shared" si="0"/>
        <v>0.6097337962962963</v>
      </c>
    </row>
    <row r="28" spans="1:8" ht="15" customHeight="1">
      <c r="A28" s="1">
        <v>22</v>
      </c>
      <c r="B28" s="1" t="s">
        <v>99</v>
      </c>
      <c r="C28" s="1" t="s">
        <v>100</v>
      </c>
      <c r="D28" s="1" t="s">
        <v>101</v>
      </c>
      <c r="E28" s="1">
        <v>1955</v>
      </c>
      <c r="F28" s="1">
        <v>9</v>
      </c>
      <c r="G28" s="2">
        <v>0.7166666666666667</v>
      </c>
      <c r="H28" s="3">
        <f t="shared" si="0"/>
        <v>0.8416666666666667</v>
      </c>
    </row>
    <row r="29" spans="1:8" ht="15" customHeight="1">
      <c r="A29" s="1">
        <v>23</v>
      </c>
      <c r="B29" s="1" t="s">
        <v>35</v>
      </c>
      <c r="C29" s="1" t="s">
        <v>15</v>
      </c>
      <c r="D29" s="1" t="s">
        <v>16</v>
      </c>
      <c r="E29" s="1">
        <v>1972</v>
      </c>
      <c r="F29" s="1">
        <v>8</v>
      </c>
      <c r="G29" s="2">
        <v>0.35833333333333334</v>
      </c>
      <c r="H29" s="3">
        <f>G29+(3/24)</f>
        <v>0.48333333333333334</v>
      </c>
    </row>
    <row r="30" spans="7:8" ht="15" customHeight="1">
      <c r="G30" s="2"/>
      <c r="H30" s="3"/>
    </row>
    <row r="31" spans="1:8" ht="15" customHeight="1">
      <c r="A31" s="19" t="s">
        <v>28</v>
      </c>
      <c r="B31" s="4"/>
      <c r="C31" s="4"/>
      <c r="D31" s="4"/>
      <c r="E31" s="20"/>
      <c r="F31" s="20"/>
      <c r="G31" s="20"/>
      <c r="H31" s="20"/>
    </row>
    <row r="32" spans="1:8" ht="15.75" customHeight="1">
      <c r="A32" s="21"/>
      <c r="B32" s="21" t="s">
        <v>26</v>
      </c>
      <c r="C32" s="21" t="s">
        <v>19</v>
      </c>
      <c r="D32" s="21" t="s">
        <v>20</v>
      </c>
      <c r="E32" s="22" t="s">
        <v>21</v>
      </c>
      <c r="F32" s="22" t="s">
        <v>22</v>
      </c>
      <c r="G32" s="22" t="s">
        <v>24</v>
      </c>
      <c r="H32" s="22" t="s">
        <v>23</v>
      </c>
    </row>
    <row r="33" spans="1:8" ht="15" customHeight="1">
      <c r="A33" s="1">
        <v>1</v>
      </c>
      <c r="B33" s="1" t="s">
        <v>25</v>
      </c>
      <c r="D33" s="1" t="s">
        <v>7</v>
      </c>
      <c r="E33" s="1">
        <v>1954</v>
      </c>
      <c r="F33" s="1">
        <v>9</v>
      </c>
      <c r="G33" s="2">
        <v>0.3106481481481482</v>
      </c>
      <c r="H33" s="3">
        <f aca="true" t="shared" si="1" ref="H33:H44">G33+(3/24)</f>
        <v>0.4356481481481482</v>
      </c>
    </row>
    <row r="34" spans="1:8" ht="15" customHeight="1">
      <c r="A34" s="1">
        <v>2</v>
      </c>
      <c r="B34" s="1" t="s">
        <v>102</v>
      </c>
      <c r="D34" s="1" t="s">
        <v>103</v>
      </c>
      <c r="E34" s="1">
        <v>1981</v>
      </c>
      <c r="F34" s="1">
        <v>9</v>
      </c>
      <c r="G34" s="2">
        <v>0.3888888888888889</v>
      </c>
      <c r="H34" s="3">
        <f t="shared" si="1"/>
        <v>0.5138888888888888</v>
      </c>
    </row>
    <row r="35" spans="1:8" ht="15" customHeight="1">
      <c r="A35" s="1">
        <v>3</v>
      </c>
      <c r="B35" s="1" t="s">
        <v>39</v>
      </c>
      <c r="C35" s="1" t="s">
        <v>13</v>
      </c>
      <c r="D35" s="1" t="s">
        <v>14</v>
      </c>
      <c r="E35" s="1">
        <v>1955</v>
      </c>
      <c r="F35" s="1">
        <v>9</v>
      </c>
      <c r="G35" s="2">
        <v>0.5659722222222222</v>
      </c>
      <c r="H35" s="3">
        <f t="shared" si="1"/>
        <v>0.6909722222222222</v>
      </c>
    </row>
    <row r="36" spans="7:8" ht="15" customHeight="1">
      <c r="G36" s="2"/>
      <c r="H36" s="3"/>
    </row>
    <row r="37" spans="1:8" ht="15" customHeight="1">
      <c r="A37" s="19" t="s">
        <v>119</v>
      </c>
      <c r="B37" s="4"/>
      <c r="C37" s="4"/>
      <c r="D37" s="4"/>
      <c r="E37" s="20"/>
      <c r="F37" s="20"/>
      <c r="G37" s="20"/>
      <c r="H37" s="20"/>
    </row>
    <row r="38" spans="1:8" ht="15" customHeight="1">
      <c r="A38" s="21"/>
      <c r="B38" s="21" t="s">
        <v>120</v>
      </c>
      <c r="C38" s="21" t="s">
        <v>121</v>
      </c>
      <c r="D38" s="21" t="s">
        <v>20</v>
      </c>
      <c r="E38" s="22" t="s">
        <v>21</v>
      </c>
      <c r="F38" s="22" t="s">
        <v>22</v>
      </c>
      <c r="G38" s="22" t="s">
        <v>24</v>
      </c>
      <c r="H38" s="22" t="s">
        <v>23</v>
      </c>
    </row>
    <row r="39" spans="2:8" ht="15" customHeight="1">
      <c r="B39" s="1" t="s">
        <v>122</v>
      </c>
      <c r="C39" s="24" t="s">
        <v>38</v>
      </c>
      <c r="E39" s="1">
        <v>1966</v>
      </c>
      <c r="G39" s="2"/>
      <c r="H39" s="3"/>
    </row>
    <row r="40" spans="1:8" s="23" customFormat="1" ht="12.75" customHeight="1">
      <c r="A40" s="25"/>
      <c r="B40" s="25"/>
      <c r="C40" s="25" t="s">
        <v>31</v>
      </c>
      <c r="D40" s="25" t="s">
        <v>17</v>
      </c>
      <c r="E40" s="25">
        <v>1960</v>
      </c>
      <c r="F40" s="25">
        <v>9</v>
      </c>
      <c r="G40" s="2">
        <v>0.3138888888888889</v>
      </c>
      <c r="H40" s="26">
        <f t="shared" si="1"/>
        <v>0.4388888888888889</v>
      </c>
    </row>
    <row r="41" spans="1:8" ht="18.75" customHeight="1">
      <c r="A41" s="25"/>
      <c r="B41" s="25" t="s">
        <v>125</v>
      </c>
      <c r="C41" s="25" t="s">
        <v>123</v>
      </c>
      <c r="D41" s="25"/>
      <c r="E41" s="25"/>
      <c r="F41" s="25"/>
      <c r="G41" s="2"/>
      <c r="H41" s="26"/>
    </row>
    <row r="42" spans="1:8" s="23" customFormat="1" ht="12.75" customHeight="1">
      <c r="A42" s="25"/>
      <c r="B42" s="25"/>
      <c r="C42" s="25" t="s">
        <v>124</v>
      </c>
      <c r="D42" s="25" t="s">
        <v>126</v>
      </c>
      <c r="E42" s="25"/>
      <c r="F42" s="25">
        <v>9</v>
      </c>
      <c r="G42" s="2">
        <v>0.5659722222222222</v>
      </c>
      <c r="H42" s="26">
        <f t="shared" si="1"/>
        <v>0.6909722222222222</v>
      </c>
    </row>
    <row r="43" spans="1:8" ht="18.75" customHeight="1">
      <c r="A43" s="25"/>
      <c r="B43" s="25" t="s">
        <v>127</v>
      </c>
      <c r="C43" s="25" t="s">
        <v>128</v>
      </c>
      <c r="D43" s="25"/>
      <c r="E43" s="25">
        <v>1982</v>
      </c>
      <c r="F43" s="25"/>
      <c r="G43" s="2"/>
      <c r="H43" s="26"/>
    </row>
    <row r="44" spans="1:8" s="23" customFormat="1" ht="12.75" customHeight="1">
      <c r="A44" s="25"/>
      <c r="B44" s="25"/>
      <c r="C44" s="25" t="s">
        <v>129</v>
      </c>
      <c r="D44" s="25" t="s">
        <v>130</v>
      </c>
      <c r="E44" s="25">
        <v>1981</v>
      </c>
      <c r="F44" s="25">
        <v>8</v>
      </c>
      <c r="G44" s="2">
        <v>0.5597222222222222</v>
      </c>
      <c r="H44" s="26">
        <f t="shared" si="1"/>
        <v>0.6847222222222222</v>
      </c>
    </row>
    <row r="45" spans="1:8" ht="18.75" customHeight="1">
      <c r="A45" s="25"/>
      <c r="B45" s="25" t="s">
        <v>131</v>
      </c>
      <c r="C45" s="25" t="s">
        <v>132</v>
      </c>
      <c r="D45" s="25"/>
      <c r="E45" s="25">
        <v>1982</v>
      </c>
      <c r="F45" s="25"/>
      <c r="G45" s="2"/>
      <c r="H45" s="26"/>
    </row>
    <row r="46" spans="1:8" s="23" customFormat="1" ht="12.75" customHeight="1">
      <c r="A46" s="25"/>
      <c r="B46" s="25"/>
      <c r="C46" s="25" t="s">
        <v>133</v>
      </c>
      <c r="D46" s="25"/>
      <c r="E46" s="25">
        <v>1982</v>
      </c>
      <c r="F46" s="25"/>
      <c r="G46" s="2" t="s">
        <v>134</v>
      </c>
      <c r="H46" s="26"/>
    </row>
    <row r="47" spans="3:8" ht="15" customHeight="1">
      <c r="C47"/>
      <c r="G47" s="2"/>
      <c r="H47" s="3"/>
    </row>
  </sheetData>
  <sheetProtection/>
  <mergeCells count="2">
    <mergeCell ref="A2:H2"/>
    <mergeCell ref="A3:H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workbookViewId="0" topLeftCell="A2">
      <selection activeCell="B15" sqref="B15:H15"/>
    </sheetView>
  </sheetViews>
  <sheetFormatPr defaultColWidth="9.140625" defaultRowHeight="15"/>
  <cols>
    <col min="1" max="1" width="3.00390625" style="1" customWidth="1"/>
    <col min="2" max="2" width="17.7109375" style="1" bestFit="1" customWidth="1"/>
    <col min="3" max="3" width="17.28125" style="1" bestFit="1" customWidth="1"/>
    <col min="4" max="4" width="26.00390625" style="1" customWidth="1"/>
    <col min="5" max="5" width="6.57421875" style="1" bestFit="1" customWidth="1"/>
    <col min="6" max="6" width="6.8515625" style="1" bestFit="1" customWidth="1"/>
    <col min="7" max="7" width="8.28125" style="5" bestFit="1" customWidth="1"/>
    <col min="8" max="8" width="8.28125" style="1" bestFit="1" customWidth="1"/>
    <col min="9" max="9" width="0.9921875" style="1" customWidth="1"/>
    <col min="10" max="16384" width="9.140625" style="1" customWidth="1"/>
  </cols>
  <sheetData>
    <row r="1" spans="1:8" ht="15">
      <c r="A1" s="1" t="s">
        <v>118</v>
      </c>
      <c r="D1" s="11"/>
      <c r="H1" s="13">
        <v>40641</v>
      </c>
    </row>
    <row r="2" spans="1:8" ht="26.25" customHeight="1">
      <c r="A2" s="27" t="s">
        <v>45</v>
      </c>
      <c r="B2" s="27"/>
      <c r="C2" s="27"/>
      <c r="D2" s="27"/>
      <c r="E2" s="27"/>
      <c r="F2" s="27"/>
      <c r="G2" s="27"/>
      <c r="H2" s="27"/>
    </row>
    <row r="3" spans="1:8" ht="36" customHeight="1">
      <c r="A3" s="28" t="s">
        <v>46</v>
      </c>
      <c r="B3" s="28"/>
      <c r="C3" s="28"/>
      <c r="D3" s="28"/>
      <c r="E3" s="28"/>
      <c r="F3" s="28"/>
      <c r="G3" s="28"/>
      <c r="H3" s="28"/>
    </row>
    <row r="4" ht="6.75" customHeight="1"/>
    <row r="5" spans="1:8" ht="16.5" customHeight="1">
      <c r="A5" s="19" t="s">
        <v>29</v>
      </c>
      <c r="B5" s="4"/>
      <c r="C5" s="4"/>
      <c r="D5" s="4"/>
      <c r="E5" s="20"/>
      <c r="F5" s="20"/>
      <c r="G5" s="20"/>
      <c r="H5" s="20"/>
    </row>
    <row r="6" spans="1:8" ht="16.5" customHeight="1">
      <c r="A6" s="21"/>
      <c r="B6" s="21" t="s">
        <v>26</v>
      </c>
      <c r="C6" s="21" t="s">
        <v>19</v>
      </c>
      <c r="D6" s="21" t="s">
        <v>20</v>
      </c>
      <c r="E6" s="22" t="s">
        <v>21</v>
      </c>
      <c r="F6" s="22" t="s">
        <v>22</v>
      </c>
      <c r="G6" s="22" t="s">
        <v>24</v>
      </c>
      <c r="H6" s="22" t="s">
        <v>23</v>
      </c>
    </row>
    <row r="7" spans="1:8" ht="15" customHeight="1">
      <c r="A7" s="1">
        <v>1</v>
      </c>
      <c r="B7" s="1" t="s">
        <v>42</v>
      </c>
      <c r="C7" s="1" t="s">
        <v>2</v>
      </c>
      <c r="D7" s="1" t="s">
        <v>104</v>
      </c>
      <c r="E7" s="1">
        <v>1980</v>
      </c>
      <c r="F7" s="1">
        <v>9</v>
      </c>
      <c r="G7" s="2">
        <v>0.37986111111111115</v>
      </c>
      <c r="H7" s="3">
        <f aca="true" t="shared" si="0" ref="H7:H16">G7+(3/24)</f>
        <v>0.5048611111111112</v>
      </c>
    </row>
    <row r="8" spans="1:8" ht="15" customHeight="1">
      <c r="A8" s="1">
        <v>2</v>
      </c>
      <c r="B8" s="1" t="s">
        <v>41</v>
      </c>
      <c r="D8" s="1" t="s">
        <v>18</v>
      </c>
      <c r="E8" s="1">
        <v>1957</v>
      </c>
      <c r="F8" s="1">
        <v>9</v>
      </c>
      <c r="G8" s="2">
        <v>0.38680555555555557</v>
      </c>
      <c r="H8" s="3">
        <f t="shared" si="0"/>
        <v>0.5118055555555556</v>
      </c>
    </row>
    <row r="9" spans="1:8" ht="15" customHeight="1">
      <c r="A9" s="1">
        <v>3</v>
      </c>
      <c r="B9" s="1" t="s">
        <v>105</v>
      </c>
      <c r="D9" s="1" t="s">
        <v>106</v>
      </c>
      <c r="E9" s="1">
        <v>1976</v>
      </c>
      <c r="F9" s="1">
        <v>9</v>
      </c>
      <c r="G9" s="2">
        <v>0.4069444444444445</v>
      </c>
      <c r="H9" s="3">
        <f t="shared" si="0"/>
        <v>0.5319444444444446</v>
      </c>
    </row>
    <row r="10" spans="1:8" ht="15" customHeight="1">
      <c r="A10" s="1">
        <v>4</v>
      </c>
      <c r="B10" s="1" t="s">
        <v>107</v>
      </c>
      <c r="C10" s="1" t="s">
        <v>108</v>
      </c>
      <c r="D10" s="1" t="s">
        <v>109</v>
      </c>
      <c r="E10" s="1">
        <v>1981</v>
      </c>
      <c r="F10" s="1">
        <v>9</v>
      </c>
      <c r="G10" s="2">
        <v>0.4166666666666667</v>
      </c>
      <c r="H10" s="3">
        <f t="shared" si="0"/>
        <v>0.5416666666666667</v>
      </c>
    </row>
    <row r="11" spans="1:8" ht="15" customHeight="1">
      <c r="A11" s="1">
        <v>5</v>
      </c>
      <c r="B11" s="1" t="s">
        <v>110</v>
      </c>
      <c r="E11" s="1">
        <v>1976</v>
      </c>
      <c r="F11" s="1">
        <v>9</v>
      </c>
      <c r="G11" s="2">
        <v>0.43472222222222223</v>
      </c>
      <c r="H11" s="3">
        <f t="shared" si="0"/>
        <v>0.5597222222222222</v>
      </c>
    </row>
    <row r="12" spans="1:8" ht="15" customHeight="1">
      <c r="A12" s="1">
        <v>6</v>
      </c>
      <c r="B12" s="1" t="s">
        <v>44</v>
      </c>
      <c r="D12" s="1" t="s">
        <v>1</v>
      </c>
      <c r="E12" s="1">
        <v>1962</v>
      </c>
      <c r="F12" s="1">
        <v>9</v>
      </c>
      <c r="G12" s="2">
        <v>0.48541666666666666</v>
      </c>
      <c r="H12" s="3">
        <f t="shared" si="0"/>
        <v>0.6104166666666666</v>
      </c>
    </row>
    <row r="13" spans="1:8" ht="15" customHeight="1">
      <c r="A13" s="1">
        <v>7</v>
      </c>
      <c r="B13" s="1" t="s">
        <v>114</v>
      </c>
      <c r="D13" s="1" t="s">
        <v>115</v>
      </c>
      <c r="E13" s="1">
        <v>1972</v>
      </c>
      <c r="F13" s="1">
        <v>8</v>
      </c>
      <c r="G13" s="2">
        <v>0.4875</v>
      </c>
      <c r="H13" s="3">
        <f t="shared" si="0"/>
        <v>0.6125</v>
      </c>
    </row>
    <row r="14" spans="1:8" ht="15" customHeight="1">
      <c r="A14" s="1">
        <v>8</v>
      </c>
      <c r="B14" s="1" t="s">
        <v>116</v>
      </c>
      <c r="C14" s="1" t="s">
        <v>117</v>
      </c>
      <c r="E14" s="1">
        <v>1971</v>
      </c>
      <c r="F14" s="1">
        <v>8</v>
      </c>
      <c r="G14" s="2">
        <v>0.5868055555555556</v>
      </c>
      <c r="H14" s="3">
        <f t="shared" si="0"/>
        <v>0.7118055555555556</v>
      </c>
    </row>
    <row r="15" spans="1:8" ht="15" customHeight="1">
      <c r="A15" s="1">
        <v>9</v>
      </c>
      <c r="B15" s="1" t="s">
        <v>111</v>
      </c>
      <c r="C15" s="1" t="s">
        <v>112</v>
      </c>
      <c r="D15" s="1" t="s">
        <v>113</v>
      </c>
      <c r="E15" s="1">
        <v>1972</v>
      </c>
      <c r="F15" s="1">
        <v>7</v>
      </c>
      <c r="G15" s="2">
        <v>0.4847222222222222</v>
      </c>
      <c r="H15" s="3">
        <f>G15+(3/24)</f>
        <v>0.6097222222222223</v>
      </c>
    </row>
    <row r="16" spans="1:8" ht="15" customHeight="1">
      <c r="A16" s="1">
        <v>10</v>
      </c>
      <c r="B16" s="1" t="s">
        <v>161</v>
      </c>
      <c r="C16" s="1" t="s">
        <v>162</v>
      </c>
      <c r="D16" s="1" t="s">
        <v>9</v>
      </c>
      <c r="E16" s="1">
        <v>1976</v>
      </c>
      <c r="F16" s="1">
        <v>7</v>
      </c>
      <c r="G16" s="2">
        <v>0.7583333333333333</v>
      </c>
      <c r="H16" s="3">
        <f t="shared" si="0"/>
        <v>0.8833333333333333</v>
      </c>
    </row>
    <row r="17" spans="1:8" ht="15" customHeight="1">
      <c r="A17" s="1">
        <v>11</v>
      </c>
      <c r="B17" s="1" t="s">
        <v>163</v>
      </c>
      <c r="C17" s="1" t="s">
        <v>164</v>
      </c>
      <c r="D17" s="1" t="s">
        <v>165</v>
      </c>
      <c r="E17" s="1">
        <v>1960</v>
      </c>
      <c r="G17" s="2"/>
      <c r="H17" s="2" t="s">
        <v>166</v>
      </c>
    </row>
    <row r="18" spans="1:8" ht="15" customHeight="1">
      <c r="A18" s="1">
        <v>12</v>
      </c>
      <c r="B18" s="1" t="s">
        <v>167</v>
      </c>
      <c r="C18" s="1" t="s">
        <v>168</v>
      </c>
      <c r="D18" s="1" t="s">
        <v>169</v>
      </c>
      <c r="E18" s="1">
        <v>1968</v>
      </c>
      <c r="G18" s="2"/>
      <c r="H18" s="2" t="s">
        <v>166</v>
      </c>
    </row>
    <row r="19" ht="12.75" customHeight="1"/>
    <row r="20" spans="1:8" ht="15" customHeight="1">
      <c r="A20" s="19" t="s">
        <v>136</v>
      </c>
      <c r="B20" s="4"/>
      <c r="C20" s="4"/>
      <c r="D20" s="4"/>
      <c r="E20" s="20"/>
      <c r="F20" s="20"/>
      <c r="G20" s="20"/>
      <c r="H20" s="20"/>
    </row>
    <row r="21" spans="1:8" ht="15.75" customHeight="1">
      <c r="A21" s="21"/>
      <c r="B21" s="21" t="s">
        <v>26</v>
      </c>
      <c r="C21" s="21" t="s">
        <v>19</v>
      </c>
      <c r="D21" s="21" t="s">
        <v>20</v>
      </c>
      <c r="E21" s="22" t="s">
        <v>21</v>
      </c>
      <c r="F21" s="22" t="s">
        <v>22</v>
      </c>
      <c r="G21" s="22" t="s">
        <v>24</v>
      </c>
      <c r="H21" s="22" t="s">
        <v>23</v>
      </c>
    </row>
    <row r="22" spans="1:8" ht="15" customHeight="1">
      <c r="A22" s="1">
        <v>1</v>
      </c>
      <c r="B22" s="1" t="s">
        <v>137</v>
      </c>
      <c r="E22" s="1">
        <v>1977</v>
      </c>
      <c r="F22" s="1">
        <v>9</v>
      </c>
      <c r="G22" s="2">
        <v>0.48541666666666666</v>
      </c>
      <c r="H22" s="3">
        <f>G22+(3/24)</f>
        <v>0.6104166666666666</v>
      </c>
    </row>
    <row r="23" spans="7:8" ht="15" customHeight="1">
      <c r="G23" s="2"/>
      <c r="H23" s="3"/>
    </row>
    <row r="24" spans="1:8" ht="16.5" customHeight="1">
      <c r="A24" s="19" t="s">
        <v>135</v>
      </c>
      <c r="B24" s="4"/>
      <c r="C24" s="4"/>
      <c r="D24" s="4"/>
      <c r="E24" s="20"/>
      <c r="F24" s="20"/>
      <c r="G24" s="20"/>
      <c r="H24" s="20"/>
    </row>
    <row r="25" spans="1:8" ht="15" customHeight="1">
      <c r="A25" s="21"/>
      <c r="B25" s="21" t="s">
        <v>120</v>
      </c>
      <c r="C25" s="21" t="s">
        <v>121</v>
      </c>
      <c r="D25" s="21" t="s">
        <v>20</v>
      </c>
      <c r="E25" s="22" t="s">
        <v>21</v>
      </c>
      <c r="F25" s="22" t="s">
        <v>22</v>
      </c>
      <c r="G25" s="22" t="s">
        <v>24</v>
      </c>
      <c r="H25" s="22" t="s">
        <v>23</v>
      </c>
    </row>
    <row r="26" spans="2:8" ht="15">
      <c r="B26" s="1" t="s">
        <v>138</v>
      </c>
      <c r="C26" s="24" t="s">
        <v>139</v>
      </c>
      <c r="G26" s="2"/>
      <c r="H26" s="3"/>
    </row>
    <row r="27" spans="3:8" s="25" customFormat="1" ht="12.75" customHeight="1">
      <c r="C27" s="25" t="s">
        <v>140</v>
      </c>
      <c r="D27" s="25" t="s">
        <v>141</v>
      </c>
      <c r="F27" s="25">
        <v>9</v>
      </c>
      <c r="G27" s="2">
        <v>0.4618055555555556</v>
      </c>
      <c r="H27" s="26">
        <f aca="true" t="shared" si="1" ref="H27:H37">G27+(3/24)</f>
        <v>0.5868055555555556</v>
      </c>
    </row>
    <row r="28" spans="2:8" s="25" customFormat="1" ht="18.75" customHeight="1">
      <c r="B28" s="25" t="s">
        <v>142</v>
      </c>
      <c r="C28" s="25" t="s">
        <v>143</v>
      </c>
      <c r="E28" s="25">
        <v>1985</v>
      </c>
      <c r="G28" s="2"/>
      <c r="H28" s="26"/>
    </row>
    <row r="29" spans="1:8" ht="12.75" customHeight="1">
      <c r="A29" s="25"/>
      <c r="B29" s="25"/>
      <c r="C29" s="25" t="s">
        <v>144</v>
      </c>
      <c r="D29" s="25" t="s">
        <v>145</v>
      </c>
      <c r="E29" s="25">
        <v>1986</v>
      </c>
      <c r="F29" s="25">
        <v>9</v>
      </c>
      <c r="G29" s="2">
        <v>0.46249999999999997</v>
      </c>
      <c r="H29" s="26">
        <f t="shared" si="1"/>
        <v>0.5874999999999999</v>
      </c>
    </row>
    <row r="30" spans="1:8" ht="18.75" customHeight="1">
      <c r="A30" s="25"/>
      <c r="B30" s="25" t="s">
        <v>146</v>
      </c>
      <c r="C30" s="25" t="s">
        <v>147</v>
      </c>
      <c r="D30" s="25"/>
      <c r="E30" s="25">
        <v>1968</v>
      </c>
      <c r="F30" s="25"/>
      <c r="G30" s="2"/>
      <c r="H30" s="26"/>
    </row>
    <row r="31" spans="1:8" ht="12.75" customHeight="1">
      <c r="A31" s="25"/>
      <c r="B31" s="25"/>
      <c r="C31" s="25" t="s">
        <v>148</v>
      </c>
      <c r="D31" s="25" t="s">
        <v>9</v>
      </c>
      <c r="E31" s="25">
        <v>1965</v>
      </c>
      <c r="F31" s="25">
        <v>9</v>
      </c>
      <c r="G31" s="2">
        <v>0.579861111111111</v>
      </c>
      <c r="H31" s="26">
        <f t="shared" si="1"/>
        <v>0.704861111111111</v>
      </c>
    </row>
    <row r="32" spans="1:8" ht="18.75" customHeight="1">
      <c r="A32" s="25"/>
      <c r="B32" s="25" t="s">
        <v>149</v>
      </c>
      <c r="C32" s="25" t="s">
        <v>150</v>
      </c>
      <c r="D32" s="25"/>
      <c r="E32" s="25">
        <v>1985</v>
      </c>
      <c r="F32" s="25"/>
      <c r="G32" s="2"/>
      <c r="H32" s="26"/>
    </row>
    <row r="33" spans="1:8" ht="12.75" customHeight="1">
      <c r="A33" s="25"/>
      <c r="B33" s="25"/>
      <c r="C33" s="25" t="s">
        <v>151</v>
      </c>
      <c r="D33" s="25" t="s">
        <v>152</v>
      </c>
      <c r="E33" s="25">
        <v>1981</v>
      </c>
      <c r="F33" s="25">
        <v>9</v>
      </c>
      <c r="G33" s="2">
        <v>0.7875</v>
      </c>
      <c r="H33" s="26">
        <f t="shared" si="1"/>
        <v>0.9125</v>
      </c>
    </row>
    <row r="34" spans="1:8" ht="18.75" customHeight="1">
      <c r="A34" s="25"/>
      <c r="B34" s="25" t="s">
        <v>153</v>
      </c>
      <c r="C34" s="25" t="s">
        <v>154</v>
      </c>
      <c r="D34" s="25"/>
      <c r="E34" s="25">
        <v>1983</v>
      </c>
      <c r="F34" s="25"/>
      <c r="G34" s="2"/>
      <c r="H34" s="26"/>
    </row>
    <row r="35" spans="1:8" ht="12.75" customHeight="1">
      <c r="A35" s="25"/>
      <c r="B35" s="25"/>
      <c r="C35" s="25" t="s">
        <v>155</v>
      </c>
      <c r="D35" s="25" t="s">
        <v>156</v>
      </c>
      <c r="E35" s="25">
        <v>1984</v>
      </c>
      <c r="F35" s="25">
        <v>6</v>
      </c>
      <c r="G35" s="2">
        <v>0.59375</v>
      </c>
      <c r="H35" s="26">
        <f t="shared" si="1"/>
        <v>0.71875</v>
      </c>
    </row>
    <row r="36" spans="1:8" ht="18.75" customHeight="1">
      <c r="A36" s="25"/>
      <c r="B36" s="25" t="s">
        <v>157</v>
      </c>
      <c r="C36" s="25" t="s">
        <v>158</v>
      </c>
      <c r="D36" s="25"/>
      <c r="E36" s="25">
        <v>1976</v>
      </c>
      <c r="F36" s="25"/>
      <c r="G36" s="2"/>
      <c r="H36" s="26"/>
    </row>
    <row r="37" spans="1:8" ht="12.75" customHeight="1">
      <c r="A37" s="25"/>
      <c r="B37" s="25"/>
      <c r="C37" s="25" t="s">
        <v>159</v>
      </c>
      <c r="D37" s="25" t="s">
        <v>160</v>
      </c>
      <c r="E37" s="25">
        <v>1979</v>
      </c>
      <c r="F37" s="25">
        <v>6</v>
      </c>
      <c r="G37" s="2">
        <v>0.593761574074074</v>
      </c>
      <c r="H37" s="26">
        <f t="shared" si="1"/>
        <v>0.718761574074074</v>
      </c>
    </row>
  </sheetData>
  <sheetProtection/>
  <mergeCells count="2">
    <mergeCell ref="A2:H2"/>
    <mergeCell ref="A3:H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15.421875" style="6" customWidth="1"/>
    <col min="2" max="21" width="4.421875" style="6" customWidth="1"/>
    <col min="22" max="16384" width="9.140625" style="6" customWidth="1"/>
  </cols>
  <sheetData>
    <row r="1" spans="4:8" ht="16.5">
      <c r="D1" s="12"/>
      <c r="H1" s="14"/>
    </row>
    <row r="2" spans="1:21" ht="26.25" customHeight="1">
      <c r="A2" s="27" t="s">
        <v>47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36" customHeight="1">
      <c r="A3" s="28" t="s">
        <v>46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ht="6.75" customHeight="1"/>
    <row r="5" ht="7.5" customHeight="1"/>
    <row r="6" spans="2:20" s="10" customFormat="1" ht="100.5" customHeight="1">
      <c r="B6" s="16" t="s">
        <v>48</v>
      </c>
      <c r="C6" s="16" t="s">
        <v>52</v>
      </c>
      <c r="D6" s="16" t="s">
        <v>49</v>
      </c>
      <c r="E6" s="16" t="s">
        <v>50</v>
      </c>
      <c r="F6" s="16" t="s">
        <v>54</v>
      </c>
      <c r="G6" s="16" t="s">
        <v>55</v>
      </c>
      <c r="H6" s="16" t="s">
        <v>56</v>
      </c>
      <c r="I6" s="16" t="s">
        <v>51</v>
      </c>
      <c r="J6" s="16" t="s">
        <v>53</v>
      </c>
      <c r="K6" s="16" t="s">
        <v>57</v>
      </c>
      <c r="L6" s="16" t="s">
        <v>58</v>
      </c>
      <c r="M6" s="16" t="s">
        <v>59</v>
      </c>
      <c r="N6" s="16" t="s">
        <v>60</v>
      </c>
      <c r="O6" s="16" t="s">
        <v>61</v>
      </c>
      <c r="P6" s="16" t="s">
        <v>62</v>
      </c>
      <c r="Q6" s="16" t="s">
        <v>63</v>
      </c>
      <c r="R6" s="16"/>
      <c r="S6" s="16"/>
      <c r="T6" s="16"/>
    </row>
    <row r="7" spans="1:20" ht="17.25" thickBot="1">
      <c r="A7" s="7"/>
      <c r="B7" s="8">
        <v>1</v>
      </c>
      <c r="C7" s="15">
        <v>40544</v>
      </c>
      <c r="D7" s="8">
        <v>2</v>
      </c>
      <c r="E7" s="15">
        <v>40545</v>
      </c>
      <c r="F7" s="15">
        <v>40575</v>
      </c>
      <c r="G7" s="15">
        <v>40603</v>
      </c>
      <c r="H7" s="18">
        <v>40634</v>
      </c>
      <c r="I7" s="8">
        <v>3</v>
      </c>
      <c r="J7" s="8">
        <v>4</v>
      </c>
      <c r="K7" s="8">
        <v>5</v>
      </c>
      <c r="L7" s="8">
        <v>6</v>
      </c>
      <c r="M7" s="15">
        <v>40549</v>
      </c>
      <c r="N7" s="8">
        <v>7</v>
      </c>
      <c r="O7" s="7">
        <v>8</v>
      </c>
      <c r="P7" s="7">
        <v>9</v>
      </c>
      <c r="Q7" s="17">
        <v>40552</v>
      </c>
      <c r="R7" s="7"/>
      <c r="S7" s="7"/>
      <c r="T7" s="7"/>
    </row>
    <row r="8" spans="1:21" ht="16.5">
      <c r="A8" s="6" t="s">
        <v>3</v>
      </c>
      <c r="H8" s="6">
        <v>0.5</v>
      </c>
      <c r="N8" s="6">
        <v>1</v>
      </c>
      <c r="O8" s="6">
        <v>1</v>
      </c>
      <c r="U8" s="9">
        <f aca="true" t="shared" si="0" ref="U8:U14">SUM(B8:T8)</f>
        <v>2.5</v>
      </c>
    </row>
    <row r="9" spans="1:21" ht="16.5">
      <c r="A9" s="6" t="s">
        <v>25</v>
      </c>
      <c r="C9" s="6">
        <v>1</v>
      </c>
      <c r="U9" s="9">
        <f t="shared" si="0"/>
        <v>1</v>
      </c>
    </row>
    <row r="10" spans="1:21" ht="16.5">
      <c r="A10" s="6" t="s">
        <v>30</v>
      </c>
      <c r="N10" s="6">
        <v>1</v>
      </c>
      <c r="U10" s="9">
        <f t="shared" si="0"/>
        <v>1</v>
      </c>
    </row>
    <row r="11" spans="1:21" ht="16.5">
      <c r="A11" s="6" t="s">
        <v>2</v>
      </c>
      <c r="C11" s="6">
        <v>1</v>
      </c>
      <c r="O11" s="6">
        <v>1</v>
      </c>
      <c r="U11" s="9">
        <f t="shared" si="0"/>
        <v>2</v>
      </c>
    </row>
    <row r="12" spans="1:21" ht="16.5">
      <c r="A12" s="6" t="s">
        <v>64</v>
      </c>
      <c r="B12" s="6">
        <v>1</v>
      </c>
      <c r="C12" s="6">
        <v>1</v>
      </c>
      <c r="H12" s="6">
        <v>0.5</v>
      </c>
      <c r="L12" s="6">
        <v>1</v>
      </c>
      <c r="N12" s="6">
        <v>1</v>
      </c>
      <c r="O12" s="6">
        <v>1</v>
      </c>
      <c r="U12" s="9">
        <f t="shared" si="0"/>
        <v>5.5</v>
      </c>
    </row>
    <row r="13" spans="1:21" ht="16.5">
      <c r="A13" s="6" t="s">
        <v>15</v>
      </c>
      <c r="J13" s="6">
        <v>1</v>
      </c>
      <c r="N13" s="6">
        <v>1</v>
      </c>
      <c r="O13" s="6">
        <v>1</v>
      </c>
      <c r="P13" s="6">
        <v>0.5</v>
      </c>
      <c r="U13" s="9">
        <f t="shared" si="0"/>
        <v>3.5</v>
      </c>
    </row>
    <row r="14" spans="1:21" ht="16.5">
      <c r="A14" s="6" t="s">
        <v>65</v>
      </c>
      <c r="B14" s="6">
        <v>1</v>
      </c>
      <c r="I14" s="6">
        <v>1</v>
      </c>
      <c r="N14" s="6">
        <v>1</v>
      </c>
      <c r="O14" s="6">
        <v>1</v>
      </c>
      <c r="U14" s="9">
        <f t="shared" si="0"/>
        <v>4</v>
      </c>
    </row>
  </sheetData>
  <sheetProtection/>
  <mergeCells count="2">
    <mergeCell ref="A2:U2"/>
    <mergeCell ref="A3:U3"/>
  </mergeCells>
  <printOptions/>
  <pageMargins left="0.21" right="0.23" top="0.7874015748031497" bottom="0.7874015748031497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Pavel Fišer</cp:lastModifiedBy>
  <cp:lastPrinted>2011-04-14T10:35:05Z</cp:lastPrinted>
  <dcterms:created xsi:type="dcterms:W3CDTF">2010-04-24T13:30:07Z</dcterms:created>
  <dcterms:modified xsi:type="dcterms:W3CDTF">2011-04-17T17:44:35Z</dcterms:modified>
  <cp:category/>
  <cp:version/>
  <cp:contentType/>
  <cp:contentStatus/>
</cp:coreProperties>
</file>